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myakovaee\Downloads\"/>
    </mc:Choice>
  </mc:AlternateContent>
  <bookViews>
    <workbookView xWindow="0" yWindow="0" windowWidth="19170" windowHeight="11520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<sst xmlns="http://schemas.openxmlformats.org/spreadsheetml/2006/main" count="91" uniqueCount="91">
  <si>
    <t xml:space="preserve">  Карачаево-Черкесская Республика</t>
  </si>
  <si>
    <t xml:space="preserve">  Республика Саха (Якутия)</t>
  </si>
  <si>
    <t xml:space="preserve">  Республика Адыгея</t>
  </si>
  <si>
    <t xml:space="preserve">  Республика Дагестан</t>
  </si>
  <si>
    <t xml:space="preserve">  Республика Тыва</t>
  </si>
  <si>
    <t xml:space="preserve">  Курганская область</t>
  </si>
  <si>
    <t xml:space="preserve">  город Севастополь</t>
  </si>
  <si>
    <t xml:space="preserve">  Новосибирская область</t>
  </si>
  <si>
    <t xml:space="preserve">  Липецкая область</t>
  </si>
  <si>
    <t xml:space="preserve">  Амурская область</t>
  </si>
  <si>
    <t xml:space="preserve">  Ленинградская область</t>
  </si>
  <si>
    <t xml:space="preserve">  Республика Северная Осетия - Алания</t>
  </si>
  <si>
    <t xml:space="preserve">  Республика Ингушетия</t>
  </si>
  <si>
    <t xml:space="preserve">  Республика Калмыкия</t>
  </si>
  <si>
    <t xml:space="preserve">  Республика Крым</t>
  </si>
  <si>
    <t xml:space="preserve">  Магаданская область</t>
  </si>
  <si>
    <t xml:space="preserve">  Республика Бурятия</t>
  </si>
  <si>
    <t xml:space="preserve">  Иркутская область</t>
  </si>
  <si>
    <t xml:space="preserve">  Смоленская область</t>
  </si>
  <si>
    <t xml:space="preserve">  Республика Хакасия</t>
  </si>
  <si>
    <t xml:space="preserve">  Сахалинская область</t>
  </si>
  <si>
    <t xml:space="preserve">  Республика Карелия</t>
  </si>
  <si>
    <t xml:space="preserve">  Астраханская область</t>
  </si>
  <si>
    <t xml:space="preserve">  Кабардино-Балкарская Республика</t>
  </si>
  <si>
    <t xml:space="preserve">  Приморский край</t>
  </si>
  <si>
    <t xml:space="preserve">  Омская область</t>
  </si>
  <si>
    <t xml:space="preserve">  Хабаровский край</t>
  </si>
  <si>
    <t xml:space="preserve">  Ростовская область</t>
  </si>
  <si>
    <t xml:space="preserve">  Калужская область</t>
  </si>
  <si>
    <t xml:space="preserve">  Ярославская область</t>
  </si>
  <si>
    <t xml:space="preserve">  Нижегородская область</t>
  </si>
  <si>
    <t xml:space="preserve">  Белгородская область</t>
  </si>
  <si>
    <t xml:space="preserve">  Удмуртская Республика</t>
  </si>
  <si>
    <t xml:space="preserve">  город Санкт - Петербург</t>
  </si>
  <si>
    <t xml:space="preserve">  Чувашская Республика - Чувашия</t>
  </si>
  <si>
    <t xml:space="preserve">  Московская область</t>
  </si>
  <si>
    <t xml:space="preserve">  Волгоградская область</t>
  </si>
  <si>
    <t xml:space="preserve">  Тверская область</t>
  </si>
  <si>
    <t xml:space="preserve">  Камчатский край</t>
  </si>
  <si>
    <t xml:space="preserve">  Кемеровская область</t>
  </si>
  <si>
    <t xml:space="preserve">  Республика Башкортостан</t>
  </si>
  <si>
    <t xml:space="preserve">  Рязанская область</t>
  </si>
  <si>
    <t xml:space="preserve">  Калининградская область</t>
  </si>
  <si>
    <t xml:space="preserve">  Краснодарский край</t>
  </si>
  <si>
    <t xml:space="preserve">  город Москва</t>
  </si>
  <si>
    <t xml:space="preserve">  Орловская область</t>
  </si>
  <si>
    <t xml:space="preserve">  Красноярский край</t>
  </si>
  <si>
    <t xml:space="preserve">  Ставропольский край</t>
  </si>
  <si>
    <t xml:space="preserve">  Архангельская область</t>
  </si>
  <si>
    <t xml:space="preserve">  Челябинская область</t>
  </si>
  <si>
    <t xml:space="preserve">  Тамбовская область</t>
  </si>
  <si>
    <t xml:space="preserve">  Алтайский край</t>
  </si>
  <si>
    <t xml:space="preserve">  Тюменская область</t>
  </si>
  <si>
    <t xml:space="preserve">  Ханты-Мансийский автономный округ - Югра</t>
  </si>
  <si>
    <t xml:space="preserve">  Новгородская область</t>
  </si>
  <si>
    <t xml:space="preserve">  Пермский край</t>
  </si>
  <si>
    <t xml:space="preserve">  Забайкальский край</t>
  </si>
  <si>
    <t xml:space="preserve">  Республика Алтай</t>
  </si>
  <si>
    <t xml:space="preserve">  Владимирская область</t>
  </si>
  <si>
    <t xml:space="preserve">  Костромская область</t>
  </si>
  <si>
    <t xml:space="preserve">  Томская область</t>
  </si>
  <si>
    <t xml:space="preserve">  Оренбургская область</t>
  </si>
  <si>
    <t xml:space="preserve">  Свердловская область</t>
  </si>
  <si>
    <t xml:space="preserve">  Кировская область</t>
  </si>
  <si>
    <t xml:space="preserve">  Еврейская автономная область</t>
  </si>
  <si>
    <t xml:space="preserve">  Курская область</t>
  </si>
  <si>
    <t xml:space="preserve">  Воронежская область</t>
  </si>
  <si>
    <t xml:space="preserve">  Республика Марий Эл</t>
  </si>
  <si>
    <t xml:space="preserve">  Самарская область</t>
  </si>
  <si>
    <t xml:space="preserve">  Чукотский автономный округ</t>
  </si>
  <si>
    <t xml:space="preserve">  Вологодская область</t>
  </si>
  <si>
    <t xml:space="preserve">  Псковская область</t>
  </si>
  <si>
    <t xml:space="preserve">  Ивановская область</t>
  </si>
  <si>
    <t xml:space="preserve">  Ямало-Ненецкий автономный округ</t>
  </si>
  <si>
    <t xml:space="preserve">  Саратовская область</t>
  </si>
  <si>
    <t xml:space="preserve">  Тульская область</t>
  </si>
  <si>
    <t xml:space="preserve">  Чеченская Республика</t>
  </si>
  <si>
    <t xml:space="preserve">  Ульяновская область</t>
  </si>
  <si>
    <t xml:space="preserve">  Брянская область</t>
  </si>
  <si>
    <t xml:space="preserve">  Пензенская область</t>
  </si>
  <si>
    <t xml:space="preserve">  Ненецкий автономный округ</t>
  </si>
  <si>
    <t xml:space="preserve">  Республика Мордовия</t>
  </si>
  <si>
    <t xml:space="preserve">  Республика Татарстан</t>
  </si>
  <si>
    <t xml:space="preserve">  Мурманская область</t>
  </si>
  <si>
    <t xml:space="preserve">  Республика Коми</t>
  </si>
  <si>
    <t>Средняя премия по легковым ТС ФЛ за период с 01.01.2018-10.02.2018</t>
  </si>
  <si>
    <t>Средняя премия по легковым ТС ФЛ за период с 01.01.2019-10.02.2019</t>
  </si>
  <si>
    <t xml:space="preserve">Изменение стоимости полиса за период с 1 января по 10 февраля (для легковым ТС ФЛ не такси) </t>
  </si>
  <si>
    <t>Регион</t>
  </si>
  <si>
    <t>Доля договоров ОСАГО, заключенных в регионе (по данным ЦБ за 2017 год)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</si>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</sst>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wrapText="1"/>
    </xf>
    <xf numFmtId="3" fontId="0" fillId="0" borderId="1" xfId="0" applyNumberFormat="1" applyFill="1" applyBorder="1"/>
    <xf numFmtId="10" fontId="0" fillId="0" borderId="1" xfId="0" applyNumberForma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/>
    <xf numFmtId="164" fontId="2" fillId="0" borderId="1" xfId="1" applyNumberFormat="1" applyFont="1" applyFill="1" applyBorder="1"/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/>
    <xf numFmtId="10" fontId="3" fillId="2" borderId="1" xfId="0" applyNumberFormat="1" applyFont="1" applyFill="1" applyBorder="1"/>
  </cellXfs>
  <cellStyles count="2">
    <cellStyle name="Обычный" xfId="0" builtinId="0"/>
    <cellStyle name="Процентный" xfId="1" builtinId="5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37" workbookViewId="0">
      <selection activeCell="C87" sqref="C87"/>
    </sheetView>
  </sheetViews>
  <sheetFormatPr defaultRowHeight="15" x14ac:dyDescent="0.25"/>
  <cols>
    <col min="1" max="1" width="33" customWidth="1"/>
    <col min="2" max="2" width="21.85546875" customWidth="1"/>
    <col min="3" max="3" width="27.28515625" customWidth="1"/>
    <col min="4" max="4" width="27.85546875" style="4" customWidth="1"/>
    <col min="5" max="5" width="18" customWidth="1"/>
  </cols>
  <sheetData>
    <row r="1" spans="1:5" ht="99.75" customHeight="1" x14ac:dyDescent="0.25">
      <c r="A1" s="5" t="s">
        <v>88</v>
      </c>
      <c r="B1" s="5" t="s">
        <v>85</v>
      </c>
      <c r="C1" s="5" t="s">
        <v>86</v>
      </c>
      <c r="D1" s="6" t="s">
        <v>87</v>
      </c>
      <c r="E1" s="7" t="s">
        <v>89</v>
      </c>
    </row>
    <row r="2" spans="1:5" x14ac:dyDescent="0.25">
      <c r="A2" s="1" t="s">
        <v>0</v>
      </c>
      <c r="B2" s="2">
        <v>4954.3749589127674</v>
      </c>
      <c r="C2" s="2">
        <v>5287.8954714128668</v>
      </c>
      <c r="D2" s="8">
        <f>(C2-B2)/B2</f>
        <v>6.731838330082511E-2</v>
      </c>
      <c r="E2" s="9">
        <v>7.0821405410804636E-4</v>
      </c>
    </row>
    <row r="3" spans="1:5" x14ac:dyDescent="0.25">
      <c r="A3" s="1" t="s">
        <v>1</v>
      </c>
      <c r="B3" s="2">
        <v>3853.3543799017489</v>
      </c>
      <c r="C3" s="2">
        <v>4049.2519823165335</v>
      </c>
      <c r="D3" s="8">
        <f>(C3-B3)/B3</f>
        <v>5.0838200461536455E-2</v>
      </c>
      <c r="E3" s="9">
        <v>6.9733457818435011E-3</v>
      </c>
    </row>
    <row r="4" spans="1:5" x14ac:dyDescent="0.25">
      <c r="A4" s="1" t="s">
        <v>2</v>
      </c>
      <c r="B4" s="2">
        <v>5572.7507852173903</v>
      </c>
      <c r="C4" s="2">
        <v>5844.6713378248342</v>
      </c>
      <c r="D4" s="8">
        <f>(C4-B4)/B4</f>
        <v>4.8794673059623699E-2</v>
      </c>
      <c r="E4" s="9">
        <v>1.5040246593069318E-3</v>
      </c>
    </row>
    <row r="5" spans="1:5" x14ac:dyDescent="0.25">
      <c r="A5" s="1" t="s">
        <v>3</v>
      </c>
      <c r="B5" s="2">
        <v>3627.7903918288971</v>
      </c>
      <c r="C5" s="2">
        <v>3795.7866367326851</v>
      </c>
      <c r="D5" s="8">
        <f>(C5-B5)/B5</f>
        <v>4.6308145388492296E-2</v>
      </c>
      <c r="E5" s="9">
        <v>5.8741047065184069E-3</v>
      </c>
    </row>
    <row r="6" spans="1:5" x14ac:dyDescent="0.25">
      <c r="A6" s="1" t="s">
        <v>4</v>
      </c>
      <c r="B6" s="2">
        <v>3169.9633809365673</v>
      </c>
      <c r="C6" s="2">
        <v>3293.1236073659993</v>
      </c>
      <c r="D6" s="8">
        <f>(C6-B6)/B6</f>
        <v>3.88522552563507E-2</v>
      </c>
      <c r="E6" s="9">
        <v>7.5826173959518445E-4</v>
      </c>
    </row>
    <row r="7" spans="1:5" x14ac:dyDescent="0.25">
      <c r="A7" s="1" t="s">
        <v>5</v>
      </c>
      <c r="B7" s="2">
        <v>3860.4763001794104</v>
      </c>
      <c r="C7" s="2">
        <v>4006.044722222221</v>
      </c>
      <c r="D7" s="8">
        <f>(C7-B7)/B7</f>
        <v>3.7707373578759064E-2</v>
      </c>
      <c r="E7" s="9">
        <v>5.0801545126648549E-3</v>
      </c>
    </row>
    <row r="8" spans="1:5" x14ac:dyDescent="0.25">
      <c r="A8" s="1" t="s">
        <v>6</v>
      </c>
      <c r="B8" s="2">
        <v>3421.5124783861656</v>
      </c>
      <c r="C8" s="2">
        <v>3533.6429804147456</v>
      </c>
      <c r="D8" s="8">
        <f>(C8-B8)/B8</f>
        <v>3.2772203151943159E-2</v>
      </c>
      <c r="E8" s="9">
        <v>2.0081961338922846E-4</v>
      </c>
    </row>
    <row r="9" spans="1:5" x14ac:dyDescent="0.25">
      <c r="A9" s="1" t="s">
        <v>7</v>
      </c>
      <c r="B9" s="2">
        <v>5773.7053495280998</v>
      </c>
      <c r="C9" s="2">
        <v>5951.7772514801445</v>
      </c>
      <c r="D9" s="8">
        <f>(C9-B9)/B9</f>
        <v>3.0841875567238469E-2</v>
      </c>
      <c r="E9" s="9">
        <v>1.9423690158395159E-2</v>
      </c>
    </row>
    <row r="10" spans="1:5" x14ac:dyDescent="0.25">
      <c r="A10" s="1" t="s">
        <v>8</v>
      </c>
      <c r="B10" s="2">
        <v>4823.6136627414398</v>
      </c>
      <c r="C10" s="2">
        <v>4950.5951565603209</v>
      </c>
      <c r="D10" s="8">
        <f>(C10-B10)/B10</f>
        <v>2.6324971835889679E-2</v>
      </c>
      <c r="E10" s="9">
        <v>5.8963772367090182E-3</v>
      </c>
    </row>
    <row r="11" spans="1:5" x14ac:dyDescent="0.25">
      <c r="A11" s="1" t="s">
        <v>9</v>
      </c>
      <c r="B11" s="2">
        <v>5653.6653616710046</v>
      </c>
      <c r="C11" s="2">
        <v>5789.757516881029</v>
      </c>
      <c r="D11" s="8">
        <f>(C11-B11)/B11</f>
        <v>2.4071491060058223E-2</v>
      </c>
      <c r="E11" s="9">
        <v>3.6876235191944536E-3</v>
      </c>
    </row>
    <row r="12" spans="1:5" x14ac:dyDescent="0.25">
      <c r="A12" s="1" t="s">
        <v>10</v>
      </c>
      <c r="B12" s="2">
        <v>5463.814039185494</v>
      </c>
      <c r="C12" s="2">
        <v>5591.8689527323322</v>
      </c>
      <c r="D12" s="8">
        <f>(C12-B12)/B12</f>
        <v>2.3436909204532091E-2</v>
      </c>
      <c r="E12" s="9">
        <v>7.7639157917034195E-3</v>
      </c>
    </row>
    <row r="13" spans="1:5" x14ac:dyDescent="0.25">
      <c r="A13" s="1" t="s">
        <v>11</v>
      </c>
      <c r="B13" s="2">
        <v>4561.0982270940058</v>
      </c>
      <c r="C13" s="2">
        <v>4658.0979354207475</v>
      </c>
      <c r="D13" s="8">
        <f>(C13-B13)/B13</f>
        <v>2.1266743993922435E-2</v>
      </c>
      <c r="E13" s="9">
        <v>1.9878364210003966E-3</v>
      </c>
    </row>
    <row r="14" spans="1:5" x14ac:dyDescent="0.25">
      <c r="A14" s="1" t="s">
        <v>12</v>
      </c>
      <c r="B14" s="2">
        <v>3487.6243217424517</v>
      </c>
      <c r="C14" s="2">
        <v>3549.2155218281032</v>
      </c>
      <c r="D14" s="8">
        <f>(C14-B14)/B14</f>
        <v>1.7659929626502872E-2</v>
      </c>
      <c r="E14" s="9">
        <v>8.6965059352493528E-4</v>
      </c>
    </row>
    <row r="15" spans="1:5" x14ac:dyDescent="0.25">
      <c r="A15" s="1" t="s">
        <v>13</v>
      </c>
      <c r="B15" s="2">
        <v>3962.2329121463522</v>
      </c>
      <c r="C15" s="2">
        <v>4017.6484126984128</v>
      </c>
      <c r="D15" s="8">
        <f>(C15-B15)/B15</f>
        <v>1.3985927072127089E-2</v>
      </c>
      <c r="E15" s="9">
        <v>6.0421443960623948E-4</v>
      </c>
    </row>
    <row r="16" spans="1:5" x14ac:dyDescent="0.25">
      <c r="A16" s="1" t="s">
        <v>14</v>
      </c>
      <c r="B16" s="2">
        <v>3375.94466674662</v>
      </c>
      <c r="C16" s="2">
        <v>3419.3769531966968</v>
      </c>
      <c r="D16" s="8">
        <f>(C16-B16)/B16</f>
        <v>1.286522462227804E-2</v>
      </c>
      <c r="E16" s="9">
        <v>7.2333317166096717E-4</v>
      </c>
    </row>
    <row r="17" spans="1:5" x14ac:dyDescent="0.25">
      <c r="A17" s="1" t="s">
        <v>15</v>
      </c>
      <c r="B17" s="2">
        <v>3982.3863867684481</v>
      </c>
      <c r="C17" s="2">
        <v>4031.4747593402908</v>
      </c>
      <c r="D17" s="8">
        <f>(C17-B17)/B17</f>
        <v>1.2326371126352707E-2</v>
      </c>
      <c r="E17" s="9">
        <v>8.3618939228562877E-4</v>
      </c>
    </row>
    <row r="18" spans="1:5" x14ac:dyDescent="0.25">
      <c r="A18" s="1" t="s">
        <v>16</v>
      </c>
      <c r="B18" s="2">
        <v>4149.3263259165415</v>
      </c>
      <c r="C18" s="2">
        <v>4200.3876326497411</v>
      </c>
      <c r="D18" s="8">
        <f>(C18-B18)/B18</f>
        <v>1.2305926968017099E-2</v>
      </c>
      <c r="E18" s="9">
        <v>3.7412086065353946E-3</v>
      </c>
    </row>
    <row r="19" spans="1:5" x14ac:dyDescent="0.25">
      <c r="A19" s="1" t="s">
        <v>17</v>
      </c>
      <c r="B19" s="2">
        <v>4878.6162935947114</v>
      </c>
      <c r="C19" s="2">
        <v>4934.8976825288219</v>
      </c>
      <c r="D19" s="8">
        <f>(C19-B19)/B19</f>
        <v>1.1536342591239264E-2</v>
      </c>
      <c r="E19" s="9">
        <v>1.61649307587651E-2</v>
      </c>
    </row>
    <row r="20" spans="1:5" x14ac:dyDescent="0.25">
      <c r="A20" s="1" t="s">
        <v>18</v>
      </c>
      <c r="B20" s="2">
        <v>4016.5477128681168</v>
      </c>
      <c r="C20" s="2">
        <v>4061.7285665604059</v>
      </c>
      <c r="D20" s="8">
        <f>(C20-B20)/B20</f>
        <v>1.1248678447797275E-2</v>
      </c>
      <c r="E20" s="9">
        <v>9.3751106256922331E-3</v>
      </c>
    </row>
    <row r="21" spans="1:5" x14ac:dyDescent="0.25">
      <c r="A21" s="1" t="s">
        <v>19</v>
      </c>
      <c r="B21" s="2">
        <v>3571.4904382826489</v>
      </c>
      <c r="C21" s="2">
        <v>3606.2435379430085</v>
      </c>
      <c r="D21" s="8">
        <f>(C21-B21)/B21</f>
        <v>9.7306993427289119E-3</v>
      </c>
      <c r="E21" s="9">
        <v>3.6471399202009308E-3</v>
      </c>
    </row>
    <row r="22" spans="1:5" x14ac:dyDescent="0.25">
      <c r="A22" s="1" t="s">
        <v>20</v>
      </c>
      <c r="B22" s="2">
        <v>5951.281191631002</v>
      </c>
      <c r="C22" s="2">
        <v>5999.0798099078356</v>
      </c>
      <c r="D22" s="8">
        <f>(C22-B22)/B22</f>
        <v>8.0316517969358427E-3</v>
      </c>
      <c r="E22" s="9">
        <v>3.6550270161860767E-3</v>
      </c>
    </row>
    <row r="23" spans="1:5" x14ac:dyDescent="0.25">
      <c r="A23" s="1" t="s">
        <v>21</v>
      </c>
      <c r="B23" s="2">
        <v>4211.166389903161</v>
      </c>
      <c r="C23" s="2">
        <v>4227.281878298154</v>
      </c>
      <c r="D23" s="8">
        <f>(C23-B23)/B23</f>
        <v>3.8268467457453271E-3</v>
      </c>
      <c r="E23" s="9">
        <v>4.6147110376344707E-3</v>
      </c>
    </row>
    <row r="24" spans="1:5" x14ac:dyDescent="0.25">
      <c r="A24" s="1" t="s">
        <v>22</v>
      </c>
      <c r="B24" s="2">
        <v>4830.8718711043184</v>
      </c>
      <c r="C24" s="2">
        <v>4847.5357197663743</v>
      </c>
      <c r="D24" s="8">
        <f>(C24-B24)/B24</f>
        <v>3.4494495210543861E-3</v>
      </c>
      <c r="E24" s="9">
        <v>6.8604109522887556E-3</v>
      </c>
    </row>
    <row r="25" spans="1:5" x14ac:dyDescent="0.25">
      <c r="A25" s="1" t="s">
        <v>23</v>
      </c>
      <c r="B25" s="2">
        <v>4211.6294029026658</v>
      </c>
      <c r="C25" s="2">
        <v>4217.8018848007341</v>
      </c>
      <c r="D25" s="8">
        <f>(C25-B25)/B25</f>
        <v>1.465580493339285E-3</v>
      </c>
      <c r="E25" s="9">
        <v>2.624018492174337E-3</v>
      </c>
    </row>
    <row r="26" spans="1:5" x14ac:dyDescent="0.25">
      <c r="A26" s="1" t="s">
        <v>24</v>
      </c>
      <c r="B26" s="2">
        <v>4862.9557683771927</v>
      </c>
      <c r="C26" s="2">
        <v>4850.2568277988839</v>
      </c>
      <c r="D26" s="8">
        <f>(C26-B26)/B26</f>
        <v>-2.6113625505063006E-3</v>
      </c>
      <c r="E26" s="9">
        <v>1.3319601925426172E-2</v>
      </c>
    </row>
    <row r="27" spans="1:5" x14ac:dyDescent="0.25">
      <c r="A27" s="1" t="s">
        <v>25</v>
      </c>
      <c r="B27" s="2">
        <v>5348.2490775239467</v>
      </c>
      <c r="C27" s="2">
        <v>5333.4604585789448</v>
      </c>
      <c r="D27" s="8">
        <f>(C27-B27)/B27</f>
        <v>-2.7651327996579562E-3</v>
      </c>
      <c r="E27" s="9">
        <v>1.2727283637239387E-2</v>
      </c>
    </row>
    <row r="28" spans="1:5" x14ac:dyDescent="0.25">
      <c r="A28" s="1" t="s">
        <v>26</v>
      </c>
      <c r="B28" s="2">
        <v>6074.8301223695171</v>
      </c>
      <c r="C28" s="2">
        <v>6057.6236077705835</v>
      </c>
      <c r="D28" s="3">
        <f>(C28-B28)/B28</f>
        <v>-2.8324272864147389E-3</v>
      </c>
      <c r="E28" s="9">
        <v>8.4140378464790128E-3</v>
      </c>
    </row>
    <row r="29" spans="1:5" x14ac:dyDescent="0.25">
      <c r="A29" s="1" t="s">
        <v>27</v>
      </c>
      <c r="B29" s="2">
        <v>5013.1711554662843</v>
      </c>
      <c r="C29" s="2">
        <v>4998.4157062167105</v>
      </c>
      <c r="D29" s="3">
        <f>(C29-B29)/B29</f>
        <v>-2.9433364215950704E-3</v>
      </c>
      <c r="E29" s="9">
        <v>2.3592819577333932E-2</v>
      </c>
    </row>
    <row r="30" spans="1:5" x14ac:dyDescent="0.25">
      <c r="A30" s="1" t="s">
        <v>28</v>
      </c>
      <c r="B30" s="2">
        <v>4881.3841731875182</v>
      </c>
      <c r="C30" s="2">
        <v>4866.4963699825503</v>
      </c>
      <c r="D30" s="3">
        <f>(C30-B30)/B30</f>
        <v>-3.0499142613571915E-3</v>
      </c>
      <c r="E30" s="9">
        <v>6.395229507025319E-3</v>
      </c>
    </row>
    <row r="31" spans="1:5" x14ac:dyDescent="0.25">
      <c r="A31" s="1" t="s">
        <v>29</v>
      </c>
      <c r="B31" s="2">
        <v>5045.7276121976438</v>
      </c>
      <c r="C31" s="2">
        <v>5028.8498685056111</v>
      </c>
      <c r="D31" s="3">
        <f>(C31-B31)/B31</f>
        <v>-3.3449573558493547E-3</v>
      </c>
      <c r="E31" s="9">
        <v>6.2042360098966548E-3</v>
      </c>
    </row>
    <row r="32" spans="1:5" x14ac:dyDescent="0.25">
      <c r="A32" s="1" t="s">
        <v>30</v>
      </c>
      <c r="B32" s="2">
        <v>6004.2874591283744</v>
      </c>
      <c r="C32" s="2">
        <v>5983.907673978928</v>
      </c>
      <c r="D32" s="3">
        <f>(C32-B32)/B32</f>
        <v>-3.3942054387257653E-3</v>
      </c>
      <c r="E32" s="9">
        <v>2.1047043173570378E-2</v>
      </c>
    </row>
    <row r="33" spans="1:5" x14ac:dyDescent="0.25">
      <c r="A33" s="1" t="s">
        <v>31</v>
      </c>
      <c r="B33" s="2">
        <v>4224.4923703836275</v>
      </c>
      <c r="C33" s="2">
        <v>4209.3302347069111</v>
      </c>
      <c r="D33" s="3">
        <f>(C33-B33)/B33</f>
        <v>-3.5891023932277835E-3</v>
      </c>
      <c r="E33" s="9">
        <v>1.1943683619180296E-2</v>
      </c>
    </row>
    <row r="34" spans="1:5" x14ac:dyDescent="0.25">
      <c r="A34" s="1" t="s">
        <v>32</v>
      </c>
      <c r="B34" s="2">
        <v>4599.5301978845509</v>
      </c>
      <c r="C34" s="2">
        <v>4574.9815585826855</v>
      </c>
      <c r="D34" s="3">
        <f>(C34-B34)/B34</f>
        <v>-5.3372058114013613E-3</v>
      </c>
      <c r="E34" s="9">
        <v>9.6344152830643379E-3</v>
      </c>
    </row>
    <row r="35" spans="1:5" x14ac:dyDescent="0.25">
      <c r="A35" s="1" t="s">
        <v>33</v>
      </c>
      <c r="B35" s="2">
        <v>7884.7125183766047</v>
      </c>
      <c r="C35" s="2">
        <v>7834.1668884122573</v>
      </c>
      <c r="D35" s="3">
        <f>(C35-B35)/B35</f>
        <v>-6.4105862891694039E-3</v>
      </c>
      <c r="E35" s="9">
        <v>4.8103686646148162E-2</v>
      </c>
    </row>
    <row r="36" spans="1:5" x14ac:dyDescent="0.25">
      <c r="A36" s="1" t="s">
        <v>34</v>
      </c>
      <c r="B36" s="2">
        <v>5146.5140603543741</v>
      </c>
      <c r="C36" s="2">
        <v>5110.8009496301902</v>
      </c>
      <c r="D36" s="3">
        <f>(C36-B36)/B36</f>
        <v>-6.9392816779217797E-3</v>
      </c>
      <c r="E36" s="9">
        <v>6.1242121190706236E-3</v>
      </c>
    </row>
    <row r="37" spans="1:5" x14ac:dyDescent="0.25">
      <c r="A37" s="1" t="s">
        <v>35</v>
      </c>
      <c r="B37" s="2">
        <v>7220.1699134231521</v>
      </c>
      <c r="C37" s="2">
        <v>7163.7982387259235</v>
      </c>
      <c r="D37" s="3">
        <f>(C37-B37)/B37</f>
        <v>-7.8075274367749989E-3</v>
      </c>
      <c r="E37" s="9">
        <v>4.8666578991506643E-2</v>
      </c>
    </row>
    <row r="38" spans="1:5" x14ac:dyDescent="0.25">
      <c r="A38" s="1" t="s">
        <v>36</v>
      </c>
      <c r="B38" s="2">
        <v>4385.8503851817204</v>
      </c>
      <c r="C38" s="2">
        <v>4345.9921305613498</v>
      </c>
      <c r="D38" s="3">
        <f>(C38-B38)/B38</f>
        <v>-9.0879193588176144E-3</v>
      </c>
      <c r="E38" s="9">
        <v>1.1559390762973821E-2</v>
      </c>
    </row>
    <row r="39" spans="1:5" x14ac:dyDescent="0.25">
      <c r="A39" s="1" t="s">
        <v>37</v>
      </c>
      <c r="B39" s="2">
        <v>4595.8443736450899</v>
      </c>
      <c r="C39" s="2">
        <v>4553.7500055357868</v>
      </c>
      <c r="D39" s="3">
        <f>(C39-B39)/B39</f>
        <v>-9.1592240047756249E-3</v>
      </c>
      <c r="E39" s="9">
        <v>9.8992225655423569E-3</v>
      </c>
    </row>
    <row r="40" spans="1:5" x14ac:dyDescent="0.25">
      <c r="A40" s="1" t="s">
        <v>38</v>
      </c>
      <c r="B40" s="2">
        <v>6575.1618734363528</v>
      </c>
      <c r="C40" s="2">
        <v>6499.5728313833479</v>
      </c>
      <c r="D40" s="3">
        <f>(C40-B40)/B40</f>
        <v>-1.149614922157044E-2</v>
      </c>
      <c r="E40" s="9">
        <v>1.0669328050603609E-3</v>
      </c>
    </row>
    <row r="41" spans="1:5" x14ac:dyDescent="0.25">
      <c r="A41" s="1" t="s">
        <v>39</v>
      </c>
      <c r="B41" s="2">
        <v>5996.4357898011531</v>
      </c>
      <c r="C41" s="2">
        <v>5921.5069419864776</v>
      </c>
      <c r="D41" s="3">
        <f>(C41-B41)/B41</f>
        <v>-1.2495564105283311E-2</v>
      </c>
      <c r="E41" s="9">
        <v>1.4385434205465349E-2</v>
      </c>
    </row>
    <row r="42" spans="1:5" x14ac:dyDescent="0.25">
      <c r="A42" s="1" t="s">
        <v>40</v>
      </c>
      <c r="B42" s="2">
        <v>5273.0834707190152</v>
      </c>
      <c r="C42" s="2">
        <v>5202.9014964378985</v>
      </c>
      <c r="D42" s="3">
        <f>(C42-B42)/B42</f>
        <v>-1.3309475313795288E-2</v>
      </c>
      <c r="E42" s="9">
        <v>2.5513445363112074E-2</v>
      </c>
    </row>
    <row r="43" spans="1:5" x14ac:dyDescent="0.25">
      <c r="A43" s="1" t="s">
        <v>41</v>
      </c>
      <c r="B43" s="2">
        <v>4732.3842980928684</v>
      </c>
      <c r="C43" s="2">
        <v>4669.3167043816384</v>
      </c>
      <c r="D43" s="3">
        <f>(C43-B43)/B43</f>
        <v>-1.3326811547541914E-2</v>
      </c>
      <c r="E43" s="9">
        <v>7.3131983895755332E-3</v>
      </c>
    </row>
    <row r="44" spans="1:5" x14ac:dyDescent="0.25">
      <c r="A44" s="1" t="s">
        <v>42</v>
      </c>
      <c r="B44" s="2">
        <v>4160.1143881752323</v>
      </c>
      <c r="C44" s="2">
        <v>4101.5431256853644</v>
      </c>
      <c r="D44" s="3">
        <f>(C44-B44)/B44</f>
        <v>-1.4079243267048536E-2</v>
      </c>
      <c r="E44" s="9">
        <v>7.790485610071984E-3</v>
      </c>
    </row>
    <row r="45" spans="1:5" x14ac:dyDescent="0.25">
      <c r="A45" s="1" t="s">
        <v>43</v>
      </c>
      <c r="B45" s="2">
        <v>5706.3527358771998</v>
      </c>
      <c r="C45" s="2">
        <v>5622.1322877941811</v>
      </c>
      <c r="D45" s="3">
        <f>(C45-B45)/B45</f>
        <v>-1.4759068003894095E-2</v>
      </c>
      <c r="E45" s="9">
        <v>4.1187515759452793E-2</v>
      </c>
    </row>
    <row r="46" spans="1:5" x14ac:dyDescent="0.25">
      <c r="A46" s="1" t="s">
        <v>44</v>
      </c>
      <c r="B46" s="2">
        <v>8822.7466074491113</v>
      </c>
      <c r="C46" s="2">
        <v>8684.7757488995449</v>
      </c>
      <c r="D46" s="3">
        <f>(C46-B46)/B46</f>
        <v>-1.5638084679103961E-2</v>
      </c>
      <c r="E46" s="9">
        <v>0.16138400244861575</v>
      </c>
    </row>
    <row r="47" spans="1:5" x14ac:dyDescent="0.25">
      <c r="A47" s="1" t="s">
        <v>45</v>
      </c>
      <c r="B47" s="2">
        <v>3869.4629289638428</v>
      </c>
      <c r="C47" s="2">
        <v>3807.8182107510174</v>
      </c>
      <c r="D47" s="3">
        <f>(C47-B47)/B47</f>
        <v>-1.5931078639208597E-2</v>
      </c>
      <c r="E47" s="9">
        <v>5.3200165613293904E-3</v>
      </c>
    </row>
    <row r="48" spans="1:5" x14ac:dyDescent="0.25">
      <c r="A48" s="1" t="s">
        <v>46</v>
      </c>
      <c r="B48" s="2">
        <v>5311.4370854548742</v>
      </c>
      <c r="C48" s="2">
        <v>5225.0173212438403</v>
      </c>
      <c r="D48" s="3">
        <f>(C48-B48)/B48</f>
        <v>-1.6270505104483014E-2</v>
      </c>
      <c r="E48" s="9">
        <v>1.8703946794541387E-2</v>
      </c>
    </row>
    <row r="49" spans="1:5" x14ac:dyDescent="0.25">
      <c r="A49" s="1" t="s">
        <v>47</v>
      </c>
      <c r="B49" s="2">
        <v>4271.8976114294073</v>
      </c>
      <c r="C49" s="2">
        <v>4201.6760119047631</v>
      </c>
      <c r="D49" s="3">
        <f>(C49-B49)/B49</f>
        <v>-1.6438034314485272E-2</v>
      </c>
      <c r="E49" s="9">
        <v>1.5875807113914269E-2</v>
      </c>
    </row>
    <row r="50" spans="1:5" x14ac:dyDescent="0.25">
      <c r="A50" s="1" t="s">
        <v>48</v>
      </c>
      <c r="B50" s="2">
        <v>6124.7865692547139</v>
      </c>
      <c r="C50" s="2">
        <v>6022.8241270921744</v>
      </c>
      <c r="D50" s="3">
        <f>(C50-B50)/B50</f>
        <v>-1.6647509429042293E-2</v>
      </c>
      <c r="E50" s="9">
        <v>6.4706940799064494E-3</v>
      </c>
    </row>
    <row r="51" spans="1:5" x14ac:dyDescent="0.25">
      <c r="A51" s="1" t="s">
        <v>49</v>
      </c>
      <c r="B51" s="2">
        <v>6057.5022653561946</v>
      </c>
      <c r="C51" s="2">
        <v>5956.5251709539471</v>
      </c>
      <c r="D51" s="3">
        <f>(C51-B51)/B51</f>
        <v>-1.666975759625405E-2</v>
      </c>
      <c r="E51" s="9">
        <v>2.696582395535348E-2</v>
      </c>
    </row>
    <row r="52" spans="1:5" x14ac:dyDescent="0.25">
      <c r="A52" s="1" t="s">
        <v>50</v>
      </c>
      <c r="B52" s="2">
        <v>4249.5485106978067</v>
      </c>
      <c r="C52" s="2">
        <v>4177.266814601343</v>
      </c>
      <c r="D52" s="3">
        <f>(C52-B52)/B52</f>
        <v>-1.7009264846489437E-2</v>
      </c>
      <c r="E52" s="9">
        <v>6.8342865845240032E-3</v>
      </c>
    </row>
    <row r="53" spans="1:5" x14ac:dyDescent="0.25">
      <c r="A53" s="1" t="s">
        <v>51</v>
      </c>
      <c r="B53" s="2">
        <v>4289.236439487493</v>
      </c>
      <c r="C53" s="2">
        <v>4207.5749053454956</v>
      </c>
      <c r="D53" s="3">
        <f>(C53-B53)/B53</f>
        <v>-1.903871127042717E-2</v>
      </c>
      <c r="E53" s="9">
        <v>1.5761169090874359E-2</v>
      </c>
    </row>
    <row r="54" spans="1:5" x14ac:dyDescent="0.25">
      <c r="A54" s="1" t="s">
        <v>52</v>
      </c>
      <c r="B54" s="2">
        <v>6449.5238815874291</v>
      </c>
      <c r="C54" s="2">
        <v>6317.2287886358517</v>
      </c>
      <c r="D54" s="3">
        <f>(C54-B54)/B54</f>
        <v>-2.0512381282789417E-2</v>
      </c>
      <c r="E54" s="9">
        <v>1.4099926571398408E-2</v>
      </c>
    </row>
    <row r="55" spans="1:5" ht="24.75" x14ac:dyDescent="0.25">
      <c r="A55" s="1" t="s">
        <v>53</v>
      </c>
      <c r="B55" s="2">
        <v>6959.7005069324132</v>
      </c>
      <c r="C55" s="2">
        <v>6812.9418995613469</v>
      </c>
      <c r="D55" s="3">
        <f>(C55-B55)/B55</f>
        <v>-2.1086914189034876E-2</v>
      </c>
      <c r="E55" s="9">
        <v>1.3345464263423975E-2</v>
      </c>
    </row>
    <row r="56" spans="1:5" x14ac:dyDescent="0.25">
      <c r="A56" s="1" t="s">
        <v>54</v>
      </c>
      <c r="B56" s="2">
        <v>4354.8104045307437</v>
      </c>
      <c r="C56" s="2">
        <v>4260.5295421110695</v>
      </c>
      <c r="D56" s="3">
        <f>(C56-B56)/B56</f>
        <v>-2.1649820235935952E-2</v>
      </c>
      <c r="E56" s="9">
        <v>4.4891725762895079E-3</v>
      </c>
    </row>
    <row r="57" spans="1:5" x14ac:dyDescent="0.25">
      <c r="A57" s="1" t="s">
        <v>55</v>
      </c>
      <c r="B57" s="2">
        <v>5756.0283310172717</v>
      </c>
      <c r="C57" s="2">
        <v>5623.3729227502008</v>
      </c>
      <c r="D57" s="3">
        <f>(C57-B57)/B57</f>
        <v>-2.3046343874340614E-2</v>
      </c>
      <c r="E57" s="9">
        <v>1.6288399184951171E-2</v>
      </c>
    </row>
    <row r="58" spans="1:5" x14ac:dyDescent="0.25">
      <c r="A58" s="1" t="s">
        <v>56</v>
      </c>
      <c r="B58" s="2">
        <v>3121.5296942776663</v>
      </c>
      <c r="C58" s="2">
        <v>3046.9597515951182</v>
      </c>
      <c r="D58" s="3">
        <f>(C58-B58)/B58</f>
        <v>-2.3888910241426961E-2</v>
      </c>
      <c r="E58" s="9">
        <v>5.7770750838174265E-3</v>
      </c>
    </row>
    <row r="59" spans="1:5" x14ac:dyDescent="0.25">
      <c r="A59" s="1" t="s">
        <v>57</v>
      </c>
      <c r="B59" s="2">
        <v>3798.9184024532701</v>
      </c>
      <c r="C59" s="2">
        <v>3703.4920708903173</v>
      </c>
      <c r="D59" s="3">
        <f>(C59-B59)/B59</f>
        <v>-2.5119342258398666E-2</v>
      </c>
      <c r="E59" s="9">
        <v>1.319477094445197E-3</v>
      </c>
    </row>
    <row r="60" spans="1:5" x14ac:dyDescent="0.25">
      <c r="A60" s="1" t="s">
        <v>58</v>
      </c>
      <c r="B60" s="2">
        <v>4973.7493700092264</v>
      </c>
      <c r="C60" s="2">
        <v>4844.9350560128996</v>
      </c>
      <c r="D60" s="3">
        <f>(C60-B60)/B60</f>
        <v>-2.5898834945936932E-2</v>
      </c>
      <c r="E60" s="9">
        <v>1.0672970264364191E-2</v>
      </c>
    </row>
    <row r="61" spans="1:5" x14ac:dyDescent="0.25">
      <c r="A61" s="1" t="s">
        <v>59</v>
      </c>
      <c r="B61" s="2">
        <v>4019.2657707365925</v>
      </c>
      <c r="C61" s="2">
        <v>3913.6484177456196</v>
      </c>
      <c r="D61" s="3">
        <f>(C61-B61)/B61</f>
        <v>-2.6277772860891679E-2</v>
      </c>
      <c r="E61" s="9">
        <v>4.2346368606758647E-3</v>
      </c>
    </row>
    <row r="62" spans="1:5" x14ac:dyDescent="0.25">
      <c r="A62" s="1" t="s">
        <v>60</v>
      </c>
      <c r="B62" s="2">
        <v>5251.5068536228609</v>
      </c>
      <c r="C62" s="2">
        <v>5111.9182999943032</v>
      </c>
      <c r="D62" s="3">
        <f>(C62-B62)/B62</f>
        <v>-2.658066675325001E-2</v>
      </c>
      <c r="E62" s="9">
        <v>7.136328296885386E-3</v>
      </c>
    </row>
    <row r="63" spans="1:5" x14ac:dyDescent="0.25">
      <c r="A63" s="1" t="s">
        <v>61</v>
      </c>
      <c r="B63" s="2">
        <v>4842.6174301919718</v>
      </c>
      <c r="C63" s="2">
        <v>4711.1395272911786</v>
      </c>
      <c r="D63" s="3">
        <f>(C63-B63)/B63</f>
        <v>-2.7150173391991678E-2</v>
      </c>
      <c r="E63" s="9">
        <v>1.2921238070734569E-2</v>
      </c>
    </row>
    <row r="64" spans="1:5" x14ac:dyDescent="0.25">
      <c r="A64" s="1" t="s">
        <v>62</v>
      </c>
      <c r="B64" s="2">
        <v>5750.2822391636555</v>
      </c>
      <c r="C64" s="2">
        <v>5590.7324065980911</v>
      </c>
      <c r="D64" s="3">
        <f>(C64-B64)/B64</f>
        <v>-2.7746435032164615E-2</v>
      </c>
      <c r="E64" s="9">
        <v>2.7044616306274857E-2</v>
      </c>
    </row>
    <row r="65" spans="1:5" x14ac:dyDescent="0.25">
      <c r="A65" s="1" t="s">
        <v>63</v>
      </c>
      <c r="B65" s="2">
        <v>4411.2972103211105</v>
      </c>
      <c r="C65" s="2">
        <v>4288.0863802307595</v>
      </c>
      <c r="D65" s="3">
        <f>(C65-B65)/B65</f>
        <v>-2.7930747853958847E-2</v>
      </c>
      <c r="E65" s="9">
        <v>9.1155177355764869E-3</v>
      </c>
    </row>
    <row r="66" spans="1:5" x14ac:dyDescent="0.25">
      <c r="A66" s="1" t="s">
        <v>64</v>
      </c>
      <c r="B66" s="2">
        <v>3180.2266425120756</v>
      </c>
      <c r="C66" s="2">
        <v>3089.3825018181819</v>
      </c>
      <c r="D66" s="3">
        <f>(C66-B66)/B66</f>
        <v>-2.8565303956492698E-2</v>
      </c>
      <c r="E66" s="9">
        <v>6.5512682332430718E-4</v>
      </c>
    </row>
    <row r="67" spans="1:5" x14ac:dyDescent="0.25">
      <c r="A67" s="1" t="s">
        <v>65</v>
      </c>
      <c r="B67" s="2">
        <v>4152.9703921656519</v>
      </c>
      <c r="C67" s="2">
        <v>4033.1852720137126</v>
      </c>
      <c r="D67" s="3">
        <f>(C67-B67)/B67</f>
        <v>-2.8843239619022389E-2</v>
      </c>
      <c r="E67" s="9">
        <v>7.5391990635685002E-3</v>
      </c>
    </row>
    <row r="68" spans="1:5" x14ac:dyDescent="0.25">
      <c r="A68" s="1" t="s">
        <v>66</v>
      </c>
      <c r="B68" s="2">
        <v>4941.9032892903879</v>
      </c>
      <c r="C68" s="2">
        <v>4797.3195443665427</v>
      </c>
      <c r="D68" s="3">
        <f>(C68-B68)/B68</f>
        <v>-2.9256692504924776E-2</v>
      </c>
      <c r="E68" s="9">
        <v>1.305586896499264E-2</v>
      </c>
    </row>
    <row r="69" spans="1:5" x14ac:dyDescent="0.25">
      <c r="A69" s="1" t="s">
        <v>67</v>
      </c>
      <c r="B69" s="2">
        <v>4614.8558639577768</v>
      </c>
      <c r="C69" s="2">
        <v>4478.7969976312661</v>
      </c>
      <c r="D69" s="3">
        <f>(C69-B69)/B69</f>
        <v>-2.9482798669647807E-2</v>
      </c>
      <c r="E69" s="9">
        <v>3.1700885264947338E-3</v>
      </c>
    </row>
    <row r="70" spans="1:5" x14ac:dyDescent="0.25">
      <c r="A70" s="1" t="s">
        <v>68</v>
      </c>
      <c r="B70" s="2">
        <v>5469.6649854879042</v>
      </c>
      <c r="C70" s="2">
        <v>5307.5672496242378</v>
      </c>
      <c r="D70" s="3">
        <f>(C70-B70)/B70</f>
        <v>-2.9635770434522698E-2</v>
      </c>
      <c r="E70" s="9">
        <v>2.5219736197339648E-2</v>
      </c>
    </row>
    <row r="71" spans="1:5" x14ac:dyDescent="0.25">
      <c r="A71" s="1" t="s">
        <v>69</v>
      </c>
      <c r="B71" s="2">
        <v>4052.6378716216218</v>
      </c>
      <c r="C71" s="2">
        <v>3932.2243767313025</v>
      </c>
      <c r="D71" s="3">
        <f>(C71-B71)/B71</f>
        <v>-2.9712374681564388E-2</v>
      </c>
      <c r="E71" s="9">
        <v>2.4520745591028186E-4</v>
      </c>
    </row>
    <row r="72" spans="1:5" x14ac:dyDescent="0.25">
      <c r="A72" s="1" t="s">
        <v>70</v>
      </c>
      <c r="B72" s="2">
        <v>5311.5850863459555</v>
      </c>
      <c r="C72" s="2">
        <v>5144.4523047206285</v>
      </c>
      <c r="D72" s="3">
        <f>(C72-B72)/B72</f>
        <v>-3.1465707299871963E-2</v>
      </c>
      <c r="E72" s="9">
        <v>8.8876828532148816E-3</v>
      </c>
    </row>
    <row r="73" spans="1:5" x14ac:dyDescent="0.25">
      <c r="A73" s="1" t="s">
        <v>71</v>
      </c>
      <c r="B73" s="2">
        <v>3821.5706455066897</v>
      </c>
      <c r="C73" s="2">
        <v>3698.7173857065759</v>
      </c>
      <c r="D73" s="3">
        <f>(C73-B73)/B73</f>
        <v>-3.214732140162363E-2</v>
      </c>
      <c r="E73" s="9">
        <v>4.9508428226758359E-3</v>
      </c>
    </row>
    <row r="74" spans="1:5" x14ac:dyDescent="0.25">
      <c r="A74" s="1" t="s">
        <v>72</v>
      </c>
      <c r="B74" s="2">
        <v>5504.2229456221194</v>
      </c>
      <c r="C74" s="2">
        <v>5324.4565832604248</v>
      </c>
      <c r="D74" s="3">
        <f>(C74-B74)/B74</f>
        <v>-3.2659716755236969E-2</v>
      </c>
      <c r="E74" s="9">
        <v>4.3735388401351938E-3</v>
      </c>
    </row>
    <row r="75" spans="1:5" x14ac:dyDescent="0.25">
      <c r="A75" s="1" t="s">
        <v>73</v>
      </c>
      <c r="B75" s="2">
        <v>6250.344548298418</v>
      </c>
      <c r="C75" s="2">
        <v>6034.6992827927343</v>
      </c>
      <c r="D75" s="3">
        <f>(C75-B75)/B75</f>
        <v>-3.4501340500403384E-2</v>
      </c>
      <c r="E75" s="9">
        <v>3.729731702743056E-3</v>
      </c>
    </row>
    <row r="76" spans="1:5" x14ac:dyDescent="0.25">
      <c r="A76" s="1" t="s">
        <v>74</v>
      </c>
      <c r="B76" s="2">
        <v>4440.3985800590508</v>
      </c>
      <c r="C76" s="2">
        <v>4246.353632377668</v>
      </c>
      <c r="D76" s="3">
        <f>(C76-B76)/B76</f>
        <v>-4.3699894093471747E-2</v>
      </c>
      <c r="E76" s="9">
        <v>1.4491372840242574E-2</v>
      </c>
    </row>
    <row r="77" spans="1:5" x14ac:dyDescent="0.25">
      <c r="A77" s="1" t="s">
        <v>75</v>
      </c>
      <c r="B77" s="2">
        <v>4893.4128982159364</v>
      </c>
      <c r="C77" s="2">
        <v>4676.7998085548616</v>
      </c>
      <c r="D77" s="3">
        <f>(C77-B77)/B77</f>
        <v>-4.4266260413064397E-2</v>
      </c>
      <c r="E77" s="9">
        <v>1.0532129264629443E-2</v>
      </c>
    </row>
    <row r="78" spans="1:5" x14ac:dyDescent="0.25">
      <c r="A78" s="1" t="s">
        <v>76</v>
      </c>
      <c r="B78" s="2">
        <v>3823.7404562870079</v>
      </c>
      <c r="C78" s="2">
        <v>3647.5071347918133</v>
      </c>
      <c r="D78" s="3">
        <f>(C78-B78)/B78</f>
        <v>-4.6089247821575099E-2</v>
      </c>
      <c r="E78" s="9">
        <v>4.0558539506869934E-3</v>
      </c>
    </row>
    <row r="79" spans="1:5" x14ac:dyDescent="0.25">
      <c r="A79" s="1" t="s">
        <v>77</v>
      </c>
      <c r="B79" s="2">
        <v>5378.6203404732141</v>
      </c>
      <c r="C79" s="2">
        <v>5130.5435995172866</v>
      </c>
      <c r="D79" s="3">
        <f>(C79-B79)/B79</f>
        <v>-4.612274621601227E-2</v>
      </c>
      <c r="E79" s="9">
        <v>6.8478597264519285E-3</v>
      </c>
    </row>
    <row r="80" spans="1:5" x14ac:dyDescent="0.25">
      <c r="A80" s="1" t="s">
        <v>78</v>
      </c>
      <c r="B80" s="2">
        <v>4392.108792520201</v>
      </c>
      <c r="C80" s="2">
        <v>4172.2023108490566</v>
      </c>
      <c r="D80" s="3">
        <f>(C80-B80)/B80</f>
        <v>-5.0068541572933473E-2</v>
      </c>
      <c r="E80" s="9">
        <v>7.0471071612394666E-3</v>
      </c>
    </row>
    <row r="81" spans="1:5" x14ac:dyDescent="0.25">
      <c r="A81" s="1" t="s">
        <v>79</v>
      </c>
      <c r="B81" s="2">
        <v>4249.4470597699292</v>
      </c>
      <c r="C81" s="2">
        <v>4030.8739114436385</v>
      </c>
      <c r="D81" s="3">
        <f>(C81-B81)/B81</f>
        <v>-5.1435668041508571E-2</v>
      </c>
      <c r="E81" s="9">
        <v>8.2191401058228173E-3</v>
      </c>
    </row>
    <row r="82" spans="1:5" x14ac:dyDescent="0.25">
      <c r="A82" s="1" t="s">
        <v>80</v>
      </c>
      <c r="B82" s="2">
        <v>4560.3278514285703</v>
      </c>
      <c r="C82" s="2">
        <v>4325.3614090909095</v>
      </c>
      <c r="D82" s="3">
        <f>(C82-B82)/B82</f>
        <v>-5.1524024147530323E-2</v>
      </c>
      <c r="E82" s="9">
        <v>6.4066278018875736E-5</v>
      </c>
    </row>
    <row r="83" spans="1:5" x14ac:dyDescent="0.25">
      <c r="A83" s="1" t="s">
        <v>81</v>
      </c>
      <c r="B83" s="2">
        <v>5071.1472859630776</v>
      </c>
      <c r="C83" s="2">
        <v>4798.769635240903</v>
      </c>
      <c r="D83" s="3">
        <f>(C83-B83)/B83</f>
        <v>-5.3711248236886208E-2</v>
      </c>
      <c r="E83" s="9">
        <v>4.062719130581041E-3</v>
      </c>
    </row>
    <row r="84" spans="1:5" x14ac:dyDescent="0.25">
      <c r="A84" s="1" t="s">
        <v>82</v>
      </c>
      <c r="B84" s="2">
        <v>6571.7968449792452</v>
      </c>
      <c r="C84" s="2">
        <v>6201.306044326876</v>
      </c>
      <c r="D84" s="3">
        <f>(C84-B84)/B84</f>
        <v>-5.6375875486080897E-2</v>
      </c>
      <c r="E84" s="9">
        <v>3.1157278310436257E-2</v>
      </c>
    </row>
    <row r="85" spans="1:5" x14ac:dyDescent="0.25">
      <c r="A85" s="1" t="s">
        <v>83</v>
      </c>
      <c r="B85" s="2">
        <v>7659.8377541729878</v>
      </c>
      <c r="C85" s="2">
        <v>7160.4467768711283</v>
      </c>
      <c r="D85" s="3">
        <f>(C85-B85)/B85</f>
        <v>-6.5196025468006458E-2</v>
      </c>
      <c r="E85" s="9">
        <v>3.7854654341729736E-3</v>
      </c>
    </row>
    <row r="86" spans="1:5" x14ac:dyDescent="0.25">
      <c r="A86" s="1" t="s">
        <v>84</v>
      </c>
      <c r="B86" s="2">
        <v>5363.7762925377156</v>
      </c>
      <c r="C86" s="2">
        <v>4997.5496710386406</v>
      </c>
      <c r="D86" s="3">
        <f>(C86-B86)/B86</f>
        <v>-6.8277758341372854E-2</v>
      </c>
      <c r="E86" s="9">
        <v>5.6866486112435452E-3</v>
      </c>
    </row>
    <row r="87" spans="1:5" x14ac:dyDescent="0.25">
      <c r="A87" s="10" t="s">
        <v>90</v>
      </c>
      <c r="B87" s="11">
        <v>5666.7899503202698</v>
      </c>
      <c r="C87" s="11">
        <v>5568.9743555624655</v>
      </c>
      <c r="D87" s="12">
        <f t="shared" ref="D87" si="0">(C87-B87)/B87</f>
        <v>-1.7261200011882579E-2</v>
      </c>
      <c r="E87" s="12">
        <v>1</v>
      </c>
    </row>
  </sheetData>
  <conditionalFormatting sqref="D28:D86">
    <cfRule type="cellIs" dxfId="1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Пермякова Елена Евгеньевна</dc:creator>
  <cp:lastModifiedBy>Пермякова Елена Евгеньевна</cp:lastModifiedBy>
  <dcterms:created xsi:type="dcterms:W3CDTF">2019-02-13T10:16:13Z</dcterms:created>
  <dcterms:modified xsi:type="dcterms:W3CDTF">2019-02-13T12:49:35Z</dcterms:modified>
</cp:coreProperties>
</file>